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ertic\AppData\Local\Microsoft\Windows\INetCache\Content.Outlook\Z1K1W4PO\"/>
    </mc:Choice>
  </mc:AlternateContent>
  <xr:revisionPtr revIDLastSave="0" documentId="13_ncr:1_{D0C5EA47-B1A0-47CD-95AF-3FB010D1E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1" r:id="rId1"/>
    <sheet name="Kategorija 1 " sheetId="3" r:id="rId2"/>
  </sheets>
  <definedNames>
    <definedName name="_xlnm._FilterDatabase" localSheetId="1" hidden="1">'Kategorija 1 '!#REF!</definedName>
    <definedName name="_xlnm.Print_Area" localSheetId="1">'Kategorija 1 '!$A$1:$E$69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67" i="3"/>
  <c r="E23" i="3"/>
</calcChain>
</file>

<file path=xl/sharedStrings.xml><?xml version="1.0" encoding="utf-8"?>
<sst xmlns="http://schemas.openxmlformats.org/spreadsheetml/2006/main" count="258" uniqueCount="91">
  <si>
    <t>Plaće za prekovremeni rad</t>
  </si>
  <si>
    <t>Plaće za posebne uvjete rada</t>
  </si>
  <si>
    <t>Doprinosi za obvezno zdravstveno osiguranje</t>
  </si>
  <si>
    <t>NAZIV ISPLATITELJA</t>
  </si>
  <si>
    <t>VRSTA RASHODA</t>
  </si>
  <si>
    <t>ISPLAĆENI IZNOS</t>
  </si>
  <si>
    <t>MINISTARSTVO GOSPODARSTVA</t>
  </si>
  <si>
    <t>Zagreb, Ulica grada Vukovara 78</t>
  </si>
  <si>
    <t>OIB: 19370100881</t>
  </si>
  <si>
    <t>ISPLATA PRORAČUNSKIH SREDSTAVA  - RAČUN HR9810010051563101481</t>
  </si>
  <si>
    <t>ZA RAZDOBLJE: PROSINAC 2025. GODINE</t>
  </si>
  <si>
    <t>Ukupno: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</si>
  <si>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</si>
  <si>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</si>
  <si>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</si>
  <si>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</si>
  <si>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</si>
  <si>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>Zdravstvene i veterinarske usluge</t>
  </si>
  <si>
    <t>Intelektualne i osobne usluge</t>
  </si>
  <si>
    <t>Računalne usluge</t>
  </si>
  <si>
    <t>Naknade za rad predstavničkih i izvršnih tijela, povjerenstava i slično</t>
  </si>
  <si>
    <t>Naknade građanima i kućanstvima u novcu</t>
  </si>
  <si>
    <t>Naknade troškova osobama izvan radnog odnosa</t>
  </si>
  <si>
    <t>Ostali nespomenuti rashodi poslovanja</t>
  </si>
  <si>
    <t xml:space="preserve">razrada u kategoriji 1*  </t>
  </si>
  <si>
    <t>OIB</t>
  </si>
  <si>
    <t>NAZIV PRIMATELJA</t>
  </si>
  <si>
    <t>SJEDIŠTE</t>
  </si>
  <si>
    <t>ISPLAĆENI IZNOS (bruto)</t>
  </si>
  <si>
    <t>GDPR</t>
  </si>
  <si>
    <t>BEČIR BRANIMIR</t>
  </si>
  <si>
    <t>3237 Intelektualne i osobne usluge</t>
  </si>
  <si>
    <t>BENKOVIĆ IVAN</t>
  </si>
  <si>
    <t>FRANJČIĆ ANDRIJANA</t>
  </si>
  <si>
    <t>GELO TOMISLAV</t>
  </si>
  <si>
    <t>JAKOVLJEVIĆ DAVID</t>
  </si>
  <si>
    <t>JEŽIĆ MARIO</t>
  </si>
  <si>
    <t>KLENOVIĆ DIJANA</t>
  </si>
  <si>
    <t>KRIŠTO KRISTIAN</t>
  </si>
  <si>
    <t>KUZMAN JOSIP</t>
  </si>
  <si>
    <t>MATIĆ LOVRO</t>
  </si>
  <si>
    <t>PUŠIĆ ANAMARIJA</t>
  </si>
  <si>
    <t>SELAK IVA</t>
  </si>
  <si>
    <t>UJEVIĆ ANKICA</t>
  </si>
  <si>
    <t>GB458778132</t>
  </si>
  <si>
    <t>STEPHEN J. TAYLOR CONSULTANCY</t>
  </si>
  <si>
    <t>3237 Intelektualne i osobne usluge - PDV</t>
  </si>
  <si>
    <t>Engleska</t>
  </si>
  <si>
    <t>SI60227818</t>
  </si>
  <si>
    <t>COMTRADE SI SISTEMSKE INTEGRACIJE D.O.O.</t>
  </si>
  <si>
    <t>3238 Računalne usluge - PDV</t>
  </si>
  <si>
    <t>Slovenija</t>
  </si>
  <si>
    <t xml:space="preserve">ISPLAĆENI IZNOS     </t>
  </si>
  <si>
    <t>3721 Naknade građanima i kućanstvima u novcu</t>
  </si>
  <si>
    <t>ALILOVIĆ BARBARA</t>
  </si>
  <si>
    <t>MUJKANOVIĆ PETRA</t>
  </si>
  <si>
    <t>VILJAC JURICA</t>
  </si>
  <si>
    <t>BOLJKOVAC KATARINA</t>
  </si>
  <si>
    <t>VULIĆ ANĐELKA</t>
  </si>
  <si>
    <t>GRGIĆ ANA</t>
  </si>
  <si>
    <t>ROŽIĆ ŽAKLINA</t>
  </si>
  <si>
    <t>BIOČIĆ PETAR</t>
  </si>
  <si>
    <t>LUKIĆ DARIO</t>
  </si>
  <si>
    <t>ĐIRLIĆ INGA</t>
  </si>
  <si>
    <t>ĐUNĐEK ROBERT</t>
  </si>
  <si>
    <t>PODKRAJAC VESNA</t>
  </si>
  <si>
    <t>IVANČAN LORENA</t>
  </si>
  <si>
    <t>DRGLIN VERONIKA</t>
  </si>
  <si>
    <t>ERCEG MIRKO</t>
  </si>
  <si>
    <t>NOVAKOVIĆ ANDRIJA</t>
  </si>
  <si>
    <t>KRANJEC DALIBORKA</t>
  </si>
  <si>
    <t>BEGOVIĆ MATEA</t>
  </si>
  <si>
    <t>SOKOL SANJA</t>
  </si>
  <si>
    <t>JOVANOVIĆ DANIJEL</t>
  </si>
  <si>
    <t>STIPANIĆ STOŠIĆ SILVIJA</t>
  </si>
  <si>
    <t>MATUŠ DANIJEL</t>
  </si>
  <si>
    <t>ŠTURLAN ERIKE</t>
  </si>
  <si>
    <t>KONJEVIĆ ANA-MARIJA</t>
  </si>
  <si>
    <t>HORVAT MIROSLAV</t>
  </si>
  <si>
    <t>KOCIJANČIĆ ADRIANO</t>
  </si>
  <si>
    <t>DELAŠ DINO</t>
  </si>
  <si>
    <t>VALENČIĆ SEBASTIAN</t>
  </si>
  <si>
    <t>ŠTIMAC JELENA</t>
  </si>
  <si>
    <t>BARUŠIĆ MIHAEL</t>
  </si>
  <si>
    <t>JUROŠ MATO</t>
  </si>
  <si>
    <t>JURIĆ DUJO-DAVOR</t>
  </si>
  <si>
    <t>LENDL DARIO</t>
  </si>
  <si>
    <t>JURINAC IRINA</t>
  </si>
  <si>
    <t>KETOVIĆ TOMISLAV</t>
  </si>
  <si>
    <t>CEROVEČKI VEDRANA</t>
  </si>
  <si>
    <t>MIFTARI KASAM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</si>
</sst>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1" fillId="3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/>
    <xf numFmtId="164" fontId="0" fillId="5" borderId="1" xfId="0" applyNumberFormat="1" applyFill="1" applyBorder="1" applyAlignment="1">
      <alignment horizontal="left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/>
    </xf>
    <xf numFmtId="4" fontId="3" fillId="4" borderId="1" xfId="0" applyNumberFormat="1" applyFont="1" applyFill="1" applyBorder="1"/>
    <xf numFmtId="164" fontId="3" fillId="5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5" fillId="0" borderId="0" xfId="0" applyFont="1"/>
    <xf numFmtId="0" fontId="1" fillId="3" borderId="0" xfId="2"/>
    <xf numFmtId="0" fontId="1" fillId="3" borderId="0" xfId="3"/>
    <xf numFmtId="0" fontId="2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164" fontId="1" fillId="5" borderId="1" xfId="1" applyNumberFormat="1" applyFill="1" applyBorder="1" applyAlignment="1">
      <alignment horizontal="left"/>
    </xf>
    <xf numFmtId="4" fontId="1" fillId="4" borderId="1" xfId="1" applyNumberFormat="1" applyFill="1" applyBorder="1"/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164" fontId="1" fillId="6" borderId="1" xfId="1" applyNumberFormat="1" applyFill="1" applyBorder="1" applyAlignment="1">
      <alignment horizontal="left"/>
    </xf>
    <xf numFmtId="0" fontId="1" fillId="3" borderId="1" xfId="1" applyBorder="1" applyAlignment="1">
      <alignment horizontal="center"/>
    </xf>
    <xf numFmtId="4" fontId="1" fillId="3" borderId="1" xfId="1" applyNumberFormat="1" applyBorder="1"/>
    <xf numFmtId="4" fontId="2" fillId="2" borderId="1" xfId="2" applyNumberFormat="1" applyFont="1" applyFill="1" applyBorder="1" applyAlignment="1">
      <alignment horizontal="right"/>
    </xf>
    <xf numFmtId="0" fontId="4" fillId="2" borderId="1" xfId="3" applyFont="1" applyFill="1" applyBorder="1" applyAlignment="1">
      <alignment horizontal="center" vertical="center"/>
    </xf>
    <xf numFmtId="0" fontId="1" fillId="3" borderId="1" xfId="3" applyBorder="1" applyAlignment="1">
      <alignment horizontal="center"/>
    </xf>
    <xf numFmtId="0" fontId="1" fillId="3" borderId="1" xfId="3" applyBorder="1" applyAlignment="1">
      <alignment horizontal="left" vertical="top"/>
    </xf>
    <xf numFmtId="164" fontId="1" fillId="3" borderId="1" xfId="3" applyNumberFormat="1" applyBorder="1" applyAlignment="1">
      <alignment horizontal="left"/>
    </xf>
    <xf numFmtId="4" fontId="1" fillId="3" borderId="1" xfId="3" applyNumberFormat="1" applyBorder="1" applyAlignment="1">
      <alignment horizontal="right"/>
    </xf>
    <xf numFmtId="0" fontId="1" fillId="3" borderId="0" xfId="3" applyAlignment="1">
      <alignment horizontal="center"/>
    </xf>
    <xf numFmtId="0" fontId="1" fillId="3" borderId="0" xfId="3" applyAlignment="1">
      <alignment horizontal="left" vertical="top"/>
    </xf>
    <xf numFmtId="164" fontId="1" fillId="3" borderId="0" xfId="3" applyNumberFormat="1" applyAlignment="1">
      <alignment horizontal="left"/>
    </xf>
    <xf numFmtId="4" fontId="1" fillId="3" borderId="0" xfId="3" applyNumberForma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2" borderId="1" xfId="2" applyFont="1" applyFill="1" applyBorder="1" applyAlignment="1">
      <alignment horizontal="right"/>
    </xf>
    <xf numFmtId="0" fontId="3" fillId="3" borderId="0" xfId="1" applyFont="1" applyAlignment="1">
      <alignment horizontal="left"/>
    </xf>
    <xf numFmtId="0" fontId="4" fillId="3" borderId="0" xfId="1" applyFont="1" applyAlignment="1">
      <alignment horizontal="left"/>
    </xf>
  </cellXfs>
  <cellStyles count="4">
    <cellStyle name="Normal" xfId="0" builtinId="0"/>
    <cellStyle name="Normal 2" xfId="1" xr:uid="{0E7EB4C8-A90A-4A53-8ABC-B5D207A8115C}"/>
    <cellStyle name="Normal 2 2" xfId="2" xr:uid="{4767C656-C5A2-450E-A488-4E7B43A5E248}"/>
    <cellStyle name="Normal 3" xfId="3" xr:uid="{651F31C1-71E9-408D-B93D-4AF8527D6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pane ySplit="7" topLeftCell="A8" activePane="bottomLeft" state="frozen"/>
      <selection pane="bottomLeft" activeCell="D23" sqref="D23"/>
    </sheetView>
  </sheetViews>
  <sheetFormatPr defaultRowHeight="15" x14ac:dyDescent="0.25"/>
  <cols>
    <col min="1" max="1" width="20.7109375" customWidth="1" collapsed="1"/>
    <col min="2" max="2" width="15.28515625" customWidth="1" collapsed="1"/>
    <col min="3" max="3" width="63" customWidth="1" collapsed="1"/>
    <col min="4" max="4" width="26.28515625" customWidth="1" collapsed="1"/>
    <col min="5" max="5" width="21" customWidth="1"/>
  </cols>
  <sheetData>
    <row r="1" spans="1:4" x14ac:dyDescent="0.25">
      <c r="A1" s="37" t="s">
        <v>6</v>
      </c>
      <c r="B1" s="37"/>
      <c r="C1" s="37"/>
    </row>
    <row r="2" spans="1:4" x14ac:dyDescent="0.25">
      <c r="A2" s="37" t="s">
        <v>7</v>
      </c>
      <c r="B2" s="37"/>
      <c r="C2" s="37"/>
    </row>
    <row r="3" spans="1:4" x14ac:dyDescent="0.25">
      <c r="A3" s="37" t="s">
        <v>8</v>
      </c>
      <c r="B3" s="37"/>
      <c r="C3" s="37"/>
    </row>
    <row r="4" spans="1:4" x14ac:dyDescent="0.25">
      <c r="A4" s="38" t="s">
        <v>9</v>
      </c>
      <c r="B4" s="38"/>
      <c r="C4" s="38"/>
    </row>
    <row r="5" spans="1:4" x14ac:dyDescent="0.25">
      <c r="A5" s="38" t="s">
        <v>10</v>
      </c>
      <c r="B5" s="38"/>
      <c r="C5" s="38"/>
    </row>
    <row r="6" spans="1:4" x14ac:dyDescent="0.25">
      <c r="A6" s="38"/>
      <c r="B6" s="38"/>
      <c r="C6" s="38"/>
    </row>
    <row r="7" spans="1:4" ht="42" customHeight="1" x14ac:dyDescent="0.25">
      <c r="A7" s="1" t="s">
        <v>3</v>
      </c>
      <c r="B7" s="36" t="s">
        <v>4</v>
      </c>
      <c r="C7" s="36"/>
      <c r="D7" s="1" t="s">
        <v>5</v>
      </c>
    </row>
    <row r="8" spans="1:4" x14ac:dyDescent="0.25">
      <c r="A8" s="35" t="s">
        <v>6</v>
      </c>
      <c r="B8" s="2"/>
      <c r="C8" s="8" t="s">
        <v>11</v>
      </c>
      <c r="D8" s="7">
        <f>SUM(D9:D23)</f>
        <v>1411270.6800000004</v>
      </c>
    </row>
    <row r="9" spans="1:4" x14ac:dyDescent="0.25">
      <c r="A9" s="35"/>
      <c r="B9" s="3">
        <v>1291</v>
      </c>
      <c r="C9" s="9" t="s">
        <v>12</v>
      </c>
      <c r="D9" s="6">
        <v>9681.9500000000007</v>
      </c>
    </row>
    <row r="10" spans="1:4" x14ac:dyDescent="0.25">
      <c r="A10" s="35"/>
      <c r="B10" s="2">
        <v>3111</v>
      </c>
      <c r="C10" s="4" t="s">
        <v>13</v>
      </c>
      <c r="D10" s="5">
        <v>929687.88</v>
      </c>
    </row>
    <row r="11" spans="1:4" x14ac:dyDescent="0.25">
      <c r="A11" s="35"/>
      <c r="B11" s="3">
        <v>3113</v>
      </c>
      <c r="C11" s="9" t="s">
        <v>0</v>
      </c>
      <c r="D11" s="6">
        <v>6955.76</v>
      </c>
    </row>
    <row r="12" spans="1:4" x14ac:dyDescent="0.25">
      <c r="A12" s="35"/>
      <c r="B12" s="2">
        <v>3114</v>
      </c>
      <c r="C12" s="4" t="s">
        <v>1</v>
      </c>
      <c r="D12" s="5">
        <v>4229.8500000000004</v>
      </c>
    </row>
    <row r="13" spans="1:4" x14ac:dyDescent="0.25">
      <c r="A13" s="35"/>
      <c r="B13" s="3">
        <v>3121</v>
      </c>
      <c r="C13" s="9" t="s">
        <v>14</v>
      </c>
      <c r="D13" s="6">
        <v>135956.39000000001</v>
      </c>
    </row>
    <row r="14" spans="1:4" x14ac:dyDescent="0.25">
      <c r="A14" s="35"/>
      <c r="B14" s="2">
        <v>3132</v>
      </c>
      <c r="C14" s="4" t="s">
        <v>2</v>
      </c>
      <c r="D14" s="5">
        <v>155089.54999999999</v>
      </c>
    </row>
    <row r="15" spans="1:4" x14ac:dyDescent="0.25">
      <c r="A15" s="35"/>
      <c r="B15" s="3">
        <v>3211</v>
      </c>
      <c r="C15" s="9" t="s">
        <v>15</v>
      </c>
      <c r="D15" s="6">
        <v>8488.34</v>
      </c>
    </row>
    <row r="16" spans="1:4" x14ac:dyDescent="0.25">
      <c r="A16" s="35"/>
      <c r="B16" s="2">
        <v>3212</v>
      </c>
      <c r="C16" s="4" t="s">
        <v>16</v>
      </c>
      <c r="D16" s="5">
        <v>14454.23</v>
      </c>
    </row>
    <row r="17" spans="1:5" x14ac:dyDescent="0.25">
      <c r="A17" s="35"/>
      <c r="B17" s="3">
        <v>3236</v>
      </c>
      <c r="C17" s="9" t="s">
        <v>17</v>
      </c>
      <c r="D17" s="6">
        <v>115</v>
      </c>
    </row>
    <row r="18" spans="1:5" x14ac:dyDescent="0.25">
      <c r="A18" s="35"/>
      <c r="B18" s="2">
        <v>3237</v>
      </c>
      <c r="C18" s="4" t="s">
        <v>18</v>
      </c>
      <c r="D18" s="5">
        <v>33861.120000000003</v>
      </c>
      <c r="E18" s="11" t="s">
        <v>24</v>
      </c>
    </row>
    <row r="19" spans="1:5" x14ac:dyDescent="0.25">
      <c r="A19" s="35"/>
      <c r="B19" s="3">
        <v>3238</v>
      </c>
      <c r="C19" s="9" t="s">
        <v>19</v>
      </c>
      <c r="D19" s="6">
        <v>1040</v>
      </c>
      <c r="E19" s="11" t="s">
        <v>24</v>
      </c>
    </row>
    <row r="20" spans="1:5" x14ac:dyDescent="0.25">
      <c r="A20" s="35"/>
      <c r="B20" s="10">
        <v>3241</v>
      </c>
      <c r="C20" s="4" t="s">
        <v>22</v>
      </c>
      <c r="D20" s="5">
        <v>46.54</v>
      </c>
    </row>
    <row r="21" spans="1:5" x14ac:dyDescent="0.25">
      <c r="A21" s="35"/>
      <c r="B21" s="3">
        <v>3291</v>
      </c>
      <c r="C21" s="9" t="s">
        <v>20</v>
      </c>
      <c r="D21" s="6">
        <v>100619.26</v>
      </c>
      <c r="E21" s="11"/>
    </row>
    <row r="22" spans="1:5" x14ac:dyDescent="0.25">
      <c r="A22" s="35"/>
      <c r="B22" s="2">
        <v>3299</v>
      </c>
      <c r="C22" s="4" t="s">
        <v>23</v>
      </c>
      <c r="D22" s="5">
        <v>48.6</v>
      </c>
    </row>
    <row r="23" spans="1:5" x14ac:dyDescent="0.25">
      <c r="A23" s="35"/>
      <c r="B23" s="3">
        <v>3721</v>
      </c>
      <c r="C23" s="9" t="s">
        <v>21</v>
      </c>
      <c r="D23" s="6">
        <v>10996.21</v>
      </c>
      <c r="E23" s="11" t="s">
        <v>24</v>
      </c>
    </row>
  </sheetData>
  <mergeCells count="8">
    <mergeCell ref="A8:A23"/>
    <mergeCell ref="B7:C7"/>
    <mergeCell ref="A1:C1"/>
    <mergeCell ref="A2:C2"/>
    <mergeCell ref="A3:C3"/>
    <mergeCell ref="A4:C4"/>
    <mergeCell ref="A6:C6"/>
    <mergeCell ref="A5:C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938F-9C91-4BA2-8F21-995FF0BC7943}">
  <dimension ref="A1:E67"/>
  <sheetViews>
    <sheetView zoomScale="93" zoomScaleNormal="93" workbookViewId="0">
      <selection activeCell="H23" sqref="H23"/>
    </sheetView>
  </sheetViews>
  <sheetFormatPr defaultRowHeight="15" x14ac:dyDescent="0.25"/>
  <cols>
    <col min="1" max="1" width="17.7109375" style="13" customWidth="1"/>
    <col min="2" max="2" width="45.140625" style="13" customWidth="1"/>
    <col min="3" max="3" width="52.28515625" style="13" customWidth="1"/>
    <col min="4" max="4" width="14.5703125" style="13" customWidth="1"/>
    <col min="5" max="5" width="32.85546875" style="13" customWidth="1"/>
    <col min="6" max="6" width="28.7109375" style="13" customWidth="1"/>
    <col min="7" max="7" width="9.140625" style="13"/>
    <col min="8" max="8" width="21" style="13" customWidth="1"/>
    <col min="9" max="16384" width="9.140625" style="13"/>
  </cols>
  <sheetData>
    <row r="1" spans="1:5" x14ac:dyDescent="0.25">
      <c r="A1" s="40" t="s">
        <v>6</v>
      </c>
      <c r="B1" s="40"/>
      <c r="C1" s="40"/>
      <c r="D1" s="12"/>
    </row>
    <row r="2" spans="1:5" x14ac:dyDescent="0.25">
      <c r="A2" s="40" t="s">
        <v>7</v>
      </c>
      <c r="B2" s="40"/>
      <c r="C2" s="40"/>
      <c r="D2" s="12"/>
    </row>
    <row r="3" spans="1:5" x14ac:dyDescent="0.25">
      <c r="A3" s="40" t="s">
        <v>8</v>
      </c>
      <c r="B3" s="40"/>
      <c r="C3" s="40"/>
      <c r="D3" s="12"/>
    </row>
    <row r="4" spans="1:5" x14ac:dyDescent="0.25">
      <c r="A4" s="41" t="s">
        <v>9</v>
      </c>
      <c r="B4" s="41"/>
      <c r="C4" s="41"/>
      <c r="D4" s="12"/>
    </row>
    <row r="5" spans="1:5" x14ac:dyDescent="0.25">
      <c r="A5" s="41" t="s">
        <v>10</v>
      </c>
      <c r="B5" s="41"/>
      <c r="C5" s="41"/>
      <c r="D5" s="12"/>
    </row>
    <row r="6" spans="1:5" x14ac:dyDescent="0.25">
      <c r="A6" s="12"/>
      <c r="B6" s="12"/>
      <c r="C6" s="12"/>
      <c r="D6" s="12"/>
    </row>
    <row r="7" spans="1:5" ht="42" customHeight="1" x14ac:dyDescent="0.25">
      <c r="A7" s="14" t="s">
        <v>25</v>
      </c>
      <c r="B7" s="14" t="s">
        <v>26</v>
      </c>
      <c r="C7" s="14" t="s">
        <v>4</v>
      </c>
      <c r="D7" s="14" t="s">
        <v>27</v>
      </c>
      <c r="E7" s="15" t="s">
        <v>28</v>
      </c>
    </row>
    <row r="8" spans="1:5" ht="19.5" customHeight="1" x14ac:dyDescent="0.25">
      <c r="A8" s="16" t="s">
        <v>29</v>
      </c>
      <c r="B8" s="17" t="s">
        <v>54</v>
      </c>
      <c r="C8" s="18" t="s">
        <v>31</v>
      </c>
      <c r="D8" s="16" t="s">
        <v>29</v>
      </c>
      <c r="E8" s="19">
        <v>501.38</v>
      </c>
    </row>
    <row r="9" spans="1:5" ht="17.100000000000001" customHeight="1" x14ac:dyDescent="0.25">
      <c r="A9" s="20" t="s">
        <v>29</v>
      </c>
      <c r="B9" s="21" t="s">
        <v>30</v>
      </c>
      <c r="C9" s="22" t="s">
        <v>31</v>
      </c>
      <c r="D9" s="23" t="s">
        <v>29</v>
      </c>
      <c r="E9" s="24">
        <v>1951.81</v>
      </c>
    </row>
    <row r="10" spans="1:5" ht="17.100000000000001" customHeight="1" x14ac:dyDescent="0.25">
      <c r="A10" s="16" t="s">
        <v>29</v>
      </c>
      <c r="B10" s="17" t="s">
        <v>32</v>
      </c>
      <c r="C10" s="18" t="s">
        <v>31</v>
      </c>
      <c r="D10" s="16" t="s">
        <v>29</v>
      </c>
      <c r="E10" s="19">
        <v>3058.36</v>
      </c>
    </row>
    <row r="11" spans="1:5" ht="17.100000000000001" customHeight="1" x14ac:dyDescent="0.25">
      <c r="A11" s="20" t="s">
        <v>29</v>
      </c>
      <c r="B11" s="21" t="s">
        <v>33</v>
      </c>
      <c r="C11" s="22" t="s">
        <v>31</v>
      </c>
      <c r="D11" s="23" t="s">
        <v>29</v>
      </c>
      <c r="E11" s="24">
        <v>1951.81</v>
      </c>
    </row>
    <row r="12" spans="1:5" ht="17.100000000000001" customHeight="1" x14ac:dyDescent="0.25">
      <c r="A12" s="16" t="s">
        <v>29</v>
      </c>
      <c r="B12" s="17" t="s">
        <v>34</v>
      </c>
      <c r="C12" s="18" t="s">
        <v>31</v>
      </c>
      <c r="D12" s="16" t="s">
        <v>29</v>
      </c>
      <c r="E12" s="19">
        <v>1551.25</v>
      </c>
    </row>
    <row r="13" spans="1:5" ht="17.100000000000001" customHeight="1" x14ac:dyDescent="0.25">
      <c r="A13" s="20" t="s">
        <v>29</v>
      </c>
      <c r="B13" s="21" t="s">
        <v>35</v>
      </c>
      <c r="C13" s="22" t="s">
        <v>31</v>
      </c>
      <c r="D13" s="23" t="s">
        <v>29</v>
      </c>
      <c r="E13" s="24">
        <v>2125.92</v>
      </c>
    </row>
    <row r="14" spans="1:5" ht="17.100000000000001" customHeight="1" x14ac:dyDescent="0.25">
      <c r="A14" s="16" t="s">
        <v>29</v>
      </c>
      <c r="B14" s="17" t="s">
        <v>36</v>
      </c>
      <c r="C14" s="18" t="s">
        <v>31</v>
      </c>
      <c r="D14" s="16" t="s">
        <v>29</v>
      </c>
      <c r="E14" s="19">
        <v>3839.79</v>
      </c>
    </row>
    <row r="15" spans="1:5" ht="17.100000000000001" customHeight="1" x14ac:dyDescent="0.25">
      <c r="A15" s="20" t="s">
        <v>29</v>
      </c>
      <c r="B15" s="21" t="s">
        <v>37</v>
      </c>
      <c r="C15" s="22" t="s">
        <v>31</v>
      </c>
      <c r="D15" s="23" t="s">
        <v>29</v>
      </c>
      <c r="E15" s="24">
        <v>2044.91</v>
      </c>
    </row>
    <row r="16" spans="1:5" ht="17.100000000000001" customHeight="1" x14ac:dyDescent="0.25">
      <c r="A16" s="16" t="s">
        <v>29</v>
      </c>
      <c r="B16" s="17" t="s">
        <v>38</v>
      </c>
      <c r="C16" s="18" t="s">
        <v>31</v>
      </c>
      <c r="D16" s="16" t="s">
        <v>29</v>
      </c>
      <c r="E16" s="19">
        <v>3482.51</v>
      </c>
    </row>
    <row r="17" spans="1:5" ht="17.100000000000001" customHeight="1" x14ac:dyDescent="0.25">
      <c r="A17" s="20" t="s">
        <v>29</v>
      </c>
      <c r="B17" s="21" t="s">
        <v>39</v>
      </c>
      <c r="C17" s="22" t="s">
        <v>31</v>
      </c>
      <c r="D17" s="23" t="s">
        <v>29</v>
      </c>
      <c r="E17" s="24">
        <v>2729.21</v>
      </c>
    </row>
    <row r="18" spans="1:5" ht="17.100000000000001" customHeight="1" x14ac:dyDescent="0.25">
      <c r="A18" s="16" t="s">
        <v>29</v>
      </c>
      <c r="B18" s="17" t="s">
        <v>40</v>
      </c>
      <c r="C18" s="18" t="s">
        <v>31</v>
      </c>
      <c r="D18" s="16" t="s">
        <v>29</v>
      </c>
      <c r="E18" s="19">
        <v>1951.81</v>
      </c>
    </row>
    <row r="19" spans="1:5" ht="17.100000000000001" customHeight="1" x14ac:dyDescent="0.25">
      <c r="A19" s="20" t="s">
        <v>29</v>
      </c>
      <c r="B19" s="21" t="s">
        <v>41</v>
      </c>
      <c r="C19" s="22" t="s">
        <v>31</v>
      </c>
      <c r="D19" s="23" t="s">
        <v>29</v>
      </c>
      <c r="E19" s="24">
        <v>1906.15</v>
      </c>
    </row>
    <row r="20" spans="1:5" ht="15.75" customHeight="1" x14ac:dyDescent="0.25">
      <c r="A20" s="16" t="s">
        <v>29</v>
      </c>
      <c r="B20" s="17" t="s">
        <v>42</v>
      </c>
      <c r="C20" s="18" t="s">
        <v>31</v>
      </c>
      <c r="D20" s="16" t="s">
        <v>29</v>
      </c>
      <c r="E20" s="19">
        <v>1951.81</v>
      </c>
    </row>
    <row r="21" spans="1:5" ht="17.100000000000001" customHeight="1" x14ac:dyDescent="0.25">
      <c r="A21" s="20" t="s">
        <v>29</v>
      </c>
      <c r="B21" s="21" t="s">
        <v>43</v>
      </c>
      <c r="C21" s="22" t="s">
        <v>31</v>
      </c>
      <c r="D21" s="23" t="s">
        <v>29</v>
      </c>
      <c r="E21" s="24">
        <v>2689.4</v>
      </c>
    </row>
    <row r="22" spans="1:5" ht="17.100000000000001" customHeight="1" x14ac:dyDescent="0.25">
      <c r="A22" s="16" t="s">
        <v>44</v>
      </c>
      <c r="B22" s="17" t="s">
        <v>45</v>
      </c>
      <c r="C22" s="18" t="s">
        <v>46</v>
      </c>
      <c r="D22" s="16" t="s">
        <v>47</v>
      </c>
      <c r="E22" s="19">
        <v>2125</v>
      </c>
    </row>
    <row r="23" spans="1:5" ht="17.100000000000001" customHeight="1" x14ac:dyDescent="0.25">
      <c r="A23" s="39" t="s">
        <v>11</v>
      </c>
      <c r="B23" s="39"/>
      <c r="C23" s="39"/>
      <c r="D23" s="39"/>
      <c r="E23" s="25">
        <f>SUM(E8:E22)</f>
        <v>33861.120000000003</v>
      </c>
    </row>
    <row r="26" spans="1:5" x14ac:dyDescent="0.25">
      <c r="A26" s="14" t="s">
        <v>25</v>
      </c>
      <c r="B26" s="14" t="s">
        <v>26</v>
      </c>
      <c r="C26" s="14" t="s">
        <v>4</v>
      </c>
      <c r="D26" s="14" t="s">
        <v>27</v>
      </c>
      <c r="E26" s="26" t="s">
        <v>5</v>
      </c>
    </row>
    <row r="27" spans="1:5" x14ac:dyDescent="0.25">
      <c r="A27" s="27" t="s">
        <v>48</v>
      </c>
      <c r="B27" s="28" t="s">
        <v>49</v>
      </c>
      <c r="C27" s="29" t="s">
        <v>50</v>
      </c>
      <c r="D27" s="27" t="s">
        <v>51</v>
      </c>
      <c r="E27" s="30">
        <v>1040</v>
      </c>
    </row>
    <row r="28" spans="1:5" x14ac:dyDescent="0.25">
      <c r="A28" s="31"/>
      <c r="B28" s="32"/>
      <c r="C28" s="33"/>
      <c r="D28" s="31"/>
      <c r="E28" s="34"/>
    </row>
    <row r="30" spans="1:5" x14ac:dyDescent="0.25">
      <c r="A30" s="14" t="s">
        <v>25</v>
      </c>
      <c r="B30" s="14" t="s">
        <v>26</v>
      </c>
      <c r="C30" s="14" t="s">
        <v>4</v>
      </c>
      <c r="D30" s="14" t="s">
        <v>27</v>
      </c>
      <c r="E30" s="15" t="s">
        <v>52</v>
      </c>
    </row>
    <row r="31" spans="1:5" ht="19.5" customHeight="1" x14ac:dyDescent="0.25">
      <c r="A31" s="16" t="s">
        <v>29</v>
      </c>
      <c r="B31" s="17" t="s">
        <v>55</v>
      </c>
      <c r="C31" s="18" t="s">
        <v>53</v>
      </c>
      <c r="D31" s="16" t="s">
        <v>29</v>
      </c>
      <c r="E31" s="19">
        <v>127.42</v>
      </c>
    </row>
    <row r="32" spans="1:5" x14ac:dyDescent="0.25">
      <c r="A32" s="20" t="s">
        <v>29</v>
      </c>
      <c r="B32" s="21" t="s">
        <v>56</v>
      </c>
      <c r="C32" s="22" t="s">
        <v>53</v>
      </c>
      <c r="D32" s="23" t="s">
        <v>29</v>
      </c>
      <c r="E32" s="24">
        <v>276.06</v>
      </c>
    </row>
    <row r="33" spans="1:5" x14ac:dyDescent="0.25">
      <c r="A33" s="16" t="s">
        <v>29</v>
      </c>
      <c r="B33" s="17" t="s">
        <v>57</v>
      </c>
      <c r="C33" s="18" t="s">
        <v>53</v>
      </c>
      <c r="D33" s="16" t="s">
        <v>29</v>
      </c>
      <c r="E33" s="19">
        <v>276.06</v>
      </c>
    </row>
    <row r="34" spans="1:5" x14ac:dyDescent="0.25">
      <c r="A34" s="20" t="s">
        <v>29</v>
      </c>
      <c r="B34" s="21" t="s">
        <v>58</v>
      </c>
      <c r="C34" s="22" t="s">
        <v>53</v>
      </c>
      <c r="D34" s="23" t="s">
        <v>29</v>
      </c>
      <c r="E34" s="24">
        <v>1296</v>
      </c>
    </row>
    <row r="35" spans="1:5" x14ac:dyDescent="0.25">
      <c r="A35" s="16" t="s">
        <v>29</v>
      </c>
      <c r="B35" s="17" t="s">
        <v>59</v>
      </c>
      <c r="C35" s="18" t="s">
        <v>53</v>
      </c>
      <c r="D35" s="16" t="s">
        <v>29</v>
      </c>
      <c r="E35" s="19">
        <v>1440</v>
      </c>
    </row>
    <row r="36" spans="1:5" x14ac:dyDescent="0.25">
      <c r="A36" s="20" t="s">
        <v>29</v>
      </c>
      <c r="B36" s="21" t="s">
        <v>60</v>
      </c>
      <c r="C36" s="22" t="s">
        <v>53</v>
      </c>
      <c r="D36" s="23" t="s">
        <v>29</v>
      </c>
      <c r="E36" s="24">
        <v>127.42</v>
      </c>
    </row>
    <row r="37" spans="1:5" x14ac:dyDescent="0.25">
      <c r="A37" s="16" t="s">
        <v>29</v>
      </c>
      <c r="B37" s="17" t="s">
        <v>61</v>
      </c>
      <c r="C37" s="18" t="s">
        <v>53</v>
      </c>
      <c r="D37" s="16" t="s">
        <v>29</v>
      </c>
      <c r="E37" s="19">
        <v>640</v>
      </c>
    </row>
    <row r="38" spans="1:5" x14ac:dyDescent="0.25">
      <c r="A38" s="20" t="s">
        <v>29</v>
      </c>
      <c r="B38" s="21" t="s">
        <v>62</v>
      </c>
      <c r="C38" s="22" t="s">
        <v>53</v>
      </c>
      <c r="D38" s="23" t="s">
        <v>29</v>
      </c>
      <c r="E38" s="24">
        <v>127.42</v>
      </c>
    </row>
    <row r="39" spans="1:5" x14ac:dyDescent="0.25">
      <c r="A39" s="16" t="s">
        <v>29</v>
      </c>
      <c r="B39" s="17" t="s">
        <v>63</v>
      </c>
      <c r="C39" s="18" t="s">
        <v>53</v>
      </c>
      <c r="D39" s="16" t="s">
        <v>29</v>
      </c>
      <c r="E39" s="19">
        <v>202.8</v>
      </c>
    </row>
    <row r="40" spans="1:5" x14ac:dyDescent="0.25">
      <c r="A40" s="20" t="s">
        <v>29</v>
      </c>
      <c r="B40" s="21" t="s">
        <v>64</v>
      </c>
      <c r="C40" s="22" t="s">
        <v>53</v>
      </c>
      <c r="D40" s="23" t="s">
        <v>29</v>
      </c>
      <c r="E40" s="24">
        <v>127.42</v>
      </c>
    </row>
    <row r="41" spans="1:5" x14ac:dyDescent="0.25">
      <c r="A41" s="16" t="s">
        <v>29</v>
      </c>
      <c r="B41" s="17" t="s">
        <v>65</v>
      </c>
      <c r="C41" s="18" t="s">
        <v>53</v>
      </c>
      <c r="D41" s="16" t="s">
        <v>29</v>
      </c>
      <c r="E41" s="19">
        <v>127.42</v>
      </c>
    </row>
    <row r="42" spans="1:5" x14ac:dyDescent="0.25">
      <c r="A42" s="20" t="s">
        <v>29</v>
      </c>
      <c r="B42" s="21" t="s">
        <v>66</v>
      </c>
      <c r="C42" s="22" t="s">
        <v>53</v>
      </c>
      <c r="D42" s="23" t="s">
        <v>29</v>
      </c>
      <c r="E42" s="24">
        <v>276.06</v>
      </c>
    </row>
    <row r="43" spans="1:5" x14ac:dyDescent="0.25">
      <c r="A43" s="16" t="s">
        <v>29</v>
      </c>
      <c r="B43" s="17" t="s">
        <v>67</v>
      </c>
      <c r="C43" s="18" t="s">
        <v>53</v>
      </c>
      <c r="D43" s="16" t="s">
        <v>29</v>
      </c>
      <c r="E43" s="19">
        <v>276.06</v>
      </c>
    </row>
    <row r="44" spans="1:5" x14ac:dyDescent="0.25">
      <c r="A44" s="20" t="s">
        <v>29</v>
      </c>
      <c r="B44" s="21" t="s">
        <v>68</v>
      </c>
      <c r="C44" s="22" t="s">
        <v>53</v>
      </c>
      <c r="D44" s="23" t="s">
        <v>29</v>
      </c>
      <c r="E44" s="24">
        <v>276.06</v>
      </c>
    </row>
    <row r="45" spans="1:5" x14ac:dyDescent="0.25">
      <c r="A45" s="16" t="s">
        <v>29</v>
      </c>
      <c r="B45" s="17" t="s">
        <v>69</v>
      </c>
      <c r="C45" s="18" t="s">
        <v>53</v>
      </c>
      <c r="D45" s="16" t="s">
        <v>29</v>
      </c>
      <c r="E45" s="19">
        <v>276.06</v>
      </c>
    </row>
    <row r="46" spans="1:5" x14ac:dyDescent="0.25">
      <c r="A46" s="20" t="s">
        <v>29</v>
      </c>
      <c r="B46" s="21" t="s">
        <v>70</v>
      </c>
      <c r="C46" s="22" t="s">
        <v>53</v>
      </c>
      <c r="D46" s="23" t="s">
        <v>29</v>
      </c>
      <c r="E46" s="24">
        <v>127.42</v>
      </c>
    </row>
    <row r="47" spans="1:5" x14ac:dyDescent="0.25">
      <c r="A47" s="16" t="s">
        <v>29</v>
      </c>
      <c r="B47" s="17" t="s">
        <v>71</v>
      </c>
      <c r="C47" s="18" t="s">
        <v>53</v>
      </c>
      <c r="D47" s="16" t="s">
        <v>29</v>
      </c>
      <c r="E47" s="19">
        <v>127.42</v>
      </c>
    </row>
    <row r="48" spans="1:5" x14ac:dyDescent="0.25">
      <c r="A48" s="20" t="s">
        <v>29</v>
      </c>
      <c r="B48" s="21" t="s">
        <v>72</v>
      </c>
      <c r="C48" s="22" t="s">
        <v>53</v>
      </c>
      <c r="D48" s="23" t="s">
        <v>29</v>
      </c>
      <c r="E48" s="24">
        <v>276.06</v>
      </c>
    </row>
    <row r="49" spans="1:5" x14ac:dyDescent="0.25">
      <c r="A49" s="16" t="s">
        <v>29</v>
      </c>
      <c r="B49" s="17" t="s">
        <v>73</v>
      </c>
      <c r="C49" s="18" t="s">
        <v>53</v>
      </c>
      <c r="D49" s="16" t="s">
        <v>29</v>
      </c>
      <c r="E49" s="19">
        <v>276.06</v>
      </c>
    </row>
    <row r="50" spans="1:5" x14ac:dyDescent="0.25">
      <c r="A50" s="20" t="s">
        <v>29</v>
      </c>
      <c r="B50" s="21" t="s">
        <v>74</v>
      </c>
      <c r="C50" s="22" t="s">
        <v>53</v>
      </c>
      <c r="D50" s="23" t="s">
        <v>29</v>
      </c>
      <c r="E50" s="24">
        <v>117.86</v>
      </c>
    </row>
    <row r="51" spans="1:5" x14ac:dyDescent="0.25">
      <c r="A51" s="16" t="s">
        <v>29</v>
      </c>
      <c r="B51" s="17" t="s">
        <v>75</v>
      </c>
      <c r="C51" s="18" t="s">
        <v>53</v>
      </c>
      <c r="D51" s="16" t="s">
        <v>29</v>
      </c>
      <c r="E51" s="19">
        <v>127.42</v>
      </c>
    </row>
    <row r="52" spans="1:5" x14ac:dyDescent="0.25">
      <c r="A52" s="20" t="s">
        <v>29</v>
      </c>
      <c r="B52" s="21" t="s">
        <v>76</v>
      </c>
      <c r="C52" s="22" t="s">
        <v>53</v>
      </c>
      <c r="D52" s="23" t="s">
        <v>29</v>
      </c>
      <c r="E52" s="24">
        <v>800</v>
      </c>
    </row>
    <row r="53" spans="1:5" x14ac:dyDescent="0.25">
      <c r="A53" s="16" t="s">
        <v>29</v>
      </c>
      <c r="B53" s="17" t="s">
        <v>77</v>
      </c>
      <c r="C53" s="18" t="s">
        <v>53</v>
      </c>
      <c r="D53" s="16" t="s">
        <v>29</v>
      </c>
      <c r="E53" s="19">
        <v>276.06</v>
      </c>
    </row>
    <row r="54" spans="1:5" x14ac:dyDescent="0.25">
      <c r="A54" s="20" t="s">
        <v>29</v>
      </c>
      <c r="B54" s="21" t="s">
        <v>78</v>
      </c>
      <c r="C54" s="22" t="s">
        <v>53</v>
      </c>
      <c r="D54" s="23" t="s">
        <v>29</v>
      </c>
      <c r="E54" s="24">
        <v>276.06</v>
      </c>
    </row>
    <row r="55" spans="1:5" x14ac:dyDescent="0.25">
      <c r="A55" s="16" t="s">
        <v>29</v>
      </c>
      <c r="B55" s="17" t="s">
        <v>79</v>
      </c>
      <c r="C55" s="18" t="s">
        <v>53</v>
      </c>
      <c r="D55" s="16" t="s">
        <v>29</v>
      </c>
      <c r="E55" s="19">
        <v>276.06</v>
      </c>
    </row>
    <row r="56" spans="1:5" x14ac:dyDescent="0.25">
      <c r="A56" s="20" t="s">
        <v>29</v>
      </c>
      <c r="B56" s="21" t="s">
        <v>80</v>
      </c>
      <c r="C56" s="22" t="s">
        <v>53</v>
      </c>
      <c r="D56" s="23" t="s">
        <v>29</v>
      </c>
      <c r="E56" s="24">
        <v>254.83</v>
      </c>
    </row>
    <row r="57" spans="1:5" x14ac:dyDescent="0.25">
      <c r="A57" s="16" t="s">
        <v>29</v>
      </c>
      <c r="B57" s="17" t="s">
        <v>81</v>
      </c>
      <c r="C57" s="18" t="s">
        <v>53</v>
      </c>
      <c r="D57" s="16" t="s">
        <v>29</v>
      </c>
      <c r="E57" s="19">
        <v>127.42</v>
      </c>
    </row>
    <row r="58" spans="1:5" x14ac:dyDescent="0.25">
      <c r="A58" s="20" t="s">
        <v>29</v>
      </c>
      <c r="B58" s="21" t="s">
        <v>82</v>
      </c>
      <c r="C58" s="22" t="s">
        <v>53</v>
      </c>
      <c r="D58" s="23" t="s">
        <v>29</v>
      </c>
      <c r="E58" s="24">
        <v>127.42</v>
      </c>
    </row>
    <row r="59" spans="1:5" x14ac:dyDescent="0.25">
      <c r="A59" s="16" t="s">
        <v>29</v>
      </c>
      <c r="B59" s="17" t="s">
        <v>83</v>
      </c>
      <c r="C59" s="18" t="s">
        <v>53</v>
      </c>
      <c r="D59" s="16" t="s">
        <v>29</v>
      </c>
      <c r="E59" s="19">
        <v>127.42</v>
      </c>
    </row>
    <row r="60" spans="1:5" x14ac:dyDescent="0.25">
      <c r="A60" s="20" t="s">
        <v>29</v>
      </c>
      <c r="B60" s="21" t="s">
        <v>84</v>
      </c>
      <c r="C60" s="22" t="s">
        <v>53</v>
      </c>
      <c r="D60" s="23" t="s">
        <v>29</v>
      </c>
      <c r="E60" s="24">
        <v>596</v>
      </c>
    </row>
    <row r="61" spans="1:5" x14ac:dyDescent="0.25">
      <c r="A61" s="16" t="s">
        <v>29</v>
      </c>
      <c r="B61" s="17" t="s">
        <v>85</v>
      </c>
      <c r="C61" s="18" t="s">
        <v>53</v>
      </c>
      <c r="D61" s="16" t="s">
        <v>29</v>
      </c>
      <c r="E61" s="19">
        <v>276.06</v>
      </c>
    </row>
    <row r="62" spans="1:5" x14ac:dyDescent="0.25">
      <c r="A62" s="20" t="s">
        <v>29</v>
      </c>
      <c r="B62" s="21" t="s">
        <v>86</v>
      </c>
      <c r="C62" s="22" t="s">
        <v>53</v>
      </c>
      <c r="D62" s="23" t="s">
        <v>29</v>
      </c>
      <c r="E62" s="24">
        <v>276.06</v>
      </c>
    </row>
    <row r="63" spans="1:5" x14ac:dyDescent="0.25">
      <c r="A63" s="16" t="s">
        <v>29</v>
      </c>
      <c r="B63" s="17" t="s">
        <v>87</v>
      </c>
      <c r="C63" s="18" t="s">
        <v>53</v>
      </c>
      <c r="D63" s="16" t="s">
        <v>29</v>
      </c>
      <c r="E63" s="19">
        <v>127.42</v>
      </c>
    </row>
    <row r="64" spans="1:5" x14ac:dyDescent="0.25">
      <c r="A64" s="20" t="s">
        <v>29</v>
      </c>
      <c r="B64" s="21" t="s">
        <v>88</v>
      </c>
      <c r="C64" s="22" t="s">
        <v>53</v>
      </c>
      <c r="D64" s="23" t="s">
        <v>29</v>
      </c>
      <c r="E64" s="24">
        <v>276.06</v>
      </c>
    </row>
    <row r="65" spans="1:5" x14ac:dyDescent="0.25">
      <c r="A65" s="16" t="s">
        <v>29</v>
      </c>
      <c r="B65" s="17" t="s">
        <v>89</v>
      </c>
      <c r="C65" s="18" t="s">
        <v>53</v>
      </c>
      <c r="D65" s="16" t="s">
        <v>29</v>
      </c>
      <c r="E65" s="19">
        <v>127.42</v>
      </c>
    </row>
    <row r="66" spans="1:5" x14ac:dyDescent="0.25">
      <c r="A66" s="20" t="s">
        <v>29</v>
      </c>
      <c r="B66" s="21" t="s">
        <v>90</v>
      </c>
      <c r="C66" s="22" t="s">
        <v>53</v>
      </c>
      <c r="D66" s="23" t="s">
        <v>29</v>
      </c>
      <c r="E66" s="24">
        <v>127.42</v>
      </c>
    </row>
    <row r="67" spans="1:5" x14ac:dyDescent="0.25">
      <c r="A67" s="39" t="s">
        <v>11</v>
      </c>
      <c r="B67" s="39"/>
      <c r="C67" s="39"/>
      <c r="D67" s="39"/>
      <c r="E67" s="25">
        <f>SUM(E31:E66)</f>
        <v>10996.210000000001</v>
      </c>
    </row>
  </sheetData>
  <mergeCells count="7">
    <mergeCell ref="A67:D67"/>
    <mergeCell ref="A1:C1"/>
    <mergeCell ref="A2:C2"/>
    <mergeCell ref="A3:C3"/>
    <mergeCell ref="A4:C4"/>
    <mergeCell ref="A5:C5"/>
    <mergeCell ref="A23:D2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0E4976-13F2-46FF-8193-B387A8862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B03D4-7A60-464D-B6AB-3728AF9BB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1B860-183F-4610-AF71-0A1EB97B1E9A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2026-01-19T08:23:47Z</cp:lastPrinted>
  <dcterms:created xsi:type="dcterms:W3CDTF">2026-01-15T12:10:47Z</dcterms:created>
  <dcterms:modified xsi:type="dcterms:W3CDTF">2026-01-19T10:50:11Z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